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<sst xmlns="http://schemas.openxmlformats.org/spreadsheetml/2006/main" count="672" uniqueCount="346">
  <si>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</si>
  <si>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</si>
  <si>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</si>
  <si>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</si>
  <si>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</si>
  <si>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</si>
  <si>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2024 г.</t>
  </si>
  <si>
    <t>01.08.2024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</si>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</sst>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6386884.3600000003</v>
      </c>
      <c r="F19" s="29">
        <f>IF(OR(D19="-",IF(E19="-",0,E19)&gt;=IF(D19="-",0,D19)),"-",IF(D19="-",0,D19)-IF(E19="-",0,E19))</f>
        <v>3317115.6399999997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1826575.02</v>
      </c>
      <c r="F21" s="40">
        <f t="shared" ref="F21:F52" si="0">IF(OR(D21="-",IF(E21="-",0,E21)&gt;=IF(D21="-",0,D21)),"-",IF(D21="-",0,D21)-IF(E21="-",0,E21))</f>
        <v>1689724.98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131288.34</v>
      </c>
      <c r="F22" s="40">
        <f t="shared" si="0"/>
        <v>305011.66000000003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131288.34</v>
      </c>
      <c r="F23" s="40">
        <f t="shared" si="0"/>
        <v>305011.66000000003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129876.76</v>
      </c>
      <c r="F24" s="40">
        <f t="shared" si="0"/>
        <v>306423.24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129876.76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1411.58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1411.58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797081.59999999998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797081.59999999998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797081.59999999998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797081.59999999998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790008.04</v>
      </c>
      <c r="F32" s="40">
        <f t="shared" si="0"/>
        <v>1720691.96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1836.29</v>
      </c>
      <c r="F33" s="40">
        <f t="shared" si="0"/>
        <v>40163.71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1836.29</v>
      </c>
      <c r="F34" s="40">
        <f t="shared" si="0"/>
        <v>40163.71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1836.29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788171.75</v>
      </c>
      <c r="F36" s="40">
        <f t="shared" si="0"/>
        <v>1680528.25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734901.19</v>
      </c>
      <c r="F37" s="40">
        <f t="shared" si="0"/>
        <v>25098.810000000056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734901.19</v>
      </c>
      <c r="F38" s="40">
        <f t="shared" si="0"/>
        <v>25098.810000000056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53270.559999999998</v>
      </c>
      <c r="F39" s="40">
        <f t="shared" si="0"/>
        <v>1655429.44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53270.559999999998</v>
      </c>
      <c r="F40" s="40">
        <f t="shared" si="0"/>
        <v>1655429.44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15477.69</v>
      </c>
      <c r="F44" s="40">
        <f t="shared" si="0"/>
        <v>15422.31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15477.69</v>
      </c>
      <c r="F45" s="40">
        <f t="shared" si="0"/>
        <v>15422.31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15477.69</v>
      </c>
      <c r="F46" s="40">
        <f t="shared" si="0"/>
        <v>15422.31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15477.69</v>
      </c>
      <c r="F47" s="40">
        <f t="shared" si="0"/>
        <v>15422.31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>
        <v>92219.35</v>
      </c>
      <c r="F48" s="40">
        <f t="shared" si="0"/>
        <v>7780.6499999999942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>
        <v>92219.35</v>
      </c>
      <c r="F49" s="40">
        <f t="shared" si="0"/>
        <v>7780.6499999999942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>
        <v>92219.35</v>
      </c>
      <c r="F50" s="40">
        <f t="shared" si="0"/>
        <v>7780.6499999999942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>
        <v>92219.35</v>
      </c>
      <c r="F51" s="40">
        <f t="shared" si="0"/>
        <v>7780.6499999999942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>
        <v>500</v>
      </c>
      <c r="F52" s="40">
        <f t="shared" si="0"/>
        <v>8800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>
        <v>500</v>
      </c>
      <c r="F53" s="40">
        <f t="shared" ref="F53:F84" si="1">IF(OR(D53="-",IF(E53="-",0,E53)&gt;=IF(D53="-",0,D53)),"-",IF(D53="-",0,D53)-IF(E53="-",0,E53))</f>
        <v>8800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>
        <v>500</v>
      </c>
      <c r="F54" s="40">
        <f t="shared" si="1"/>
        <v>8800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>
        <v>500</v>
      </c>
      <c r="F55" s="40">
        <f t="shared" si="1"/>
        <v>8500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4560309.34</v>
      </c>
      <c r="F57" s="40">
        <f t="shared" si="1"/>
        <v>1627390.6600000001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4560309.34</v>
      </c>
      <c r="F58" s="40">
        <f t="shared" si="1"/>
        <v>1627390.6600000001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4341200</v>
      </c>
      <c r="F59" s="40">
        <f t="shared" si="1"/>
        <v>1355300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4159900</v>
      </c>
      <c r="F60" s="40">
        <f t="shared" si="1"/>
        <v>1226400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4159900</v>
      </c>
      <c r="F61" s="40">
        <f t="shared" si="1"/>
        <v>1226400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181300</v>
      </c>
      <c r="F62" s="40">
        <f t="shared" si="1"/>
        <v>128900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181300</v>
      </c>
      <c r="F63" s="40">
        <f t="shared" si="1"/>
        <v>128900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69109.34</v>
      </c>
      <c r="F64" s="40">
        <f t="shared" si="1"/>
        <v>72090.66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68909.34</v>
      </c>
      <c r="F67" s="40">
        <f t="shared" si="1"/>
        <v>72090.66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68909.34</v>
      </c>
      <c r="F68" s="40">
        <f t="shared" si="1"/>
        <v>72090.66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150000</v>
      </c>
      <c r="F69" s="40">
        <f t="shared" si="1"/>
        <v>200000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150000</v>
      </c>
      <c r="F70" s="40">
        <f t="shared" si="1"/>
        <v>200000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150000</v>
      </c>
      <c r="F71" s="40">
        <f t="shared" si="1"/>
        <v>200000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10421800.33</v>
      </c>
      <c r="E13" s="59">
        <v>5718557.5599999996</v>
      </c>
      <c r="F13" s="60">
        <f>IF(OR(D13="-",IF(E13="-",0,E13)&gt;=IF(D13="-",0,D13)),"-",IF(D13="-",0,D13)-IF(E13="-",0,E13))</f>
        <v>4703242.7700000005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7238700</v>
      </c>
      <c r="E15" s="59">
        <v>4260974.51</v>
      </c>
      <c r="F15" s="60">
        <f t="shared" ref="F15:F46" si="0">IF(OR(D15="-",IF(E15="-",0,E15)&gt;=IF(D15="-",0,D15)),"-",IF(D15="-",0,D15)-IF(E15="-",0,E15))</f>
        <v>2977725.49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5953300</v>
      </c>
      <c r="E16" s="71">
        <v>3344670.36</v>
      </c>
      <c r="F16" s="72">
        <f t="shared" si="0"/>
        <v>2608629.64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5953300</v>
      </c>
      <c r="E17" s="71">
        <v>3344670.36</v>
      </c>
      <c r="F17" s="72">
        <f t="shared" si="0"/>
        <v>2608629.64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4270000</v>
      </c>
      <c r="E18" s="71">
        <v>2603400.46</v>
      </c>
      <c r="F18" s="72">
        <f t="shared" si="0"/>
        <v>1666599.54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301800</v>
      </c>
      <c r="E19" s="71">
        <v>154919.20000000001</v>
      </c>
      <c r="F19" s="72">
        <f t="shared" si="0"/>
        <v>146880.79999999999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1381500</v>
      </c>
      <c r="E20" s="71">
        <v>586350.69999999995</v>
      </c>
      <c r="F20" s="72">
        <f t="shared" si="0"/>
        <v>795149.3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882908.11</v>
      </c>
      <c r="F21" s="72">
        <f t="shared" si="0"/>
        <v>255691.89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882908.11</v>
      </c>
      <c r="F22" s="72">
        <f t="shared" si="0"/>
        <v>255691.89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294724.46000000002</v>
      </c>
      <c r="F23" s="72">
        <f t="shared" si="0"/>
        <v>177375.53999999998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588183.65</v>
      </c>
      <c r="F24" s="72">
        <f t="shared" si="0"/>
        <v>78316.349999999977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33396.04</v>
      </c>
      <c r="F25" s="72">
        <f t="shared" si="0"/>
        <v>113403.95999999999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33396.04</v>
      </c>
      <c r="F26" s="72">
        <f t="shared" si="0"/>
        <v>8003.9599999999991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>
        <v>13369</v>
      </c>
      <c r="F27" s="72">
        <f t="shared" si="0"/>
        <v>6031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6963300</v>
      </c>
      <c r="E30" s="59">
        <v>4205066.45</v>
      </c>
      <c r="F30" s="60">
        <f t="shared" si="0"/>
        <v>2758233.55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5953300</v>
      </c>
      <c r="E31" s="71">
        <v>3344670.36</v>
      </c>
      <c r="F31" s="72">
        <f t="shared" si="0"/>
        <v>2608629.64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5953300</v>
      </c>
      <c r="E32" s="71">
        <v>3344670.36</v>
      </c>
      <c r="F32" s="72">
        <f t="shared" si="0"/>
        <v>2608629.64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4270000</v>
      </c>
      <c r="E33" s="71">
        <v>2603400.46</v>
      </c>
      <c r="F33" s="72">
        <f t="shared" si="0"/>
        <v>1666599.54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301800</v>
      </c>
      <c r="E34" s="71">
        <v>154919.20000000001</v>
      </c>
      <c r="F34" s="72">
        <f t="shared" si="0"/>
        <v>146880.79999999999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1381500</v>
      </c>
      <c r="E35" s="71">
        <v>586350.69999999995</v>
      </c>
      <c r="F35" s="72">
        <f t="shared" si="0"/>
        <v>795149.3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847000.05</v>
      </c>
      <c r="F36" s="72">
        <f t="shared" si="0"/>
        <v>141599.94999999995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847000.05</v>
      </c>
      <c r="F37" s="72">
        <f t="shared" si="0"/>
        <v>141599.94999999995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258816.4</v>
      </c>
      <c r="F38" s="72">
        <f t="shared" si="0"/>
        <v>63283.600000000006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588183.65</v>
      </c>
      <c r="F39" s="72">
        <f t="shared" si="0"/>
        <v>78316.349999999977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13396.04</v>
      </c>
      <c r="F40" s="72">
        <f t="shared" si="0"/>
        <v>8003.9599999999991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13396.04</v>
      </c>
      <c r="F41" s="72">
        <f t="shared" si="0"/>
        <v>8003.9599999999991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>
        <v>13369</v>
      </c>
      <c r="F42" s="72">
        <f t="shared" si="0"/>
        <v>6031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55908.06</v>
      </c>
      <c r="F47" s="60">
        <f t="shared" ref="F47:F78" si="1">IF(OR(D47="-",IF(E47="-",0,E47)&gt;=IF(D47="-",0,D47)),"-",IF(D47="-",0,D47)-IF(E47="-",0,E47))</f>
        <v>114091.94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35908.06</v>
      </c>
      <c r="F48" s="72">
        <f t="shared" si="1"/>
        <v>114091.94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35908.06</v>
      </c>
      <c r="F49" s="72">
        <f t="shared" si="1"/>
        <v>114091.94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35908.06</v>
      </c>
      <c r="F50" s="72">
        <f t="shared" si="1"/>
        <v>114091.94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68909.34</v>
      </c>
      <c r="F54" s="60">
        <f t="shared" si="1"/>
        <v>72090.66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68909.34</v>
      </c>
      <c r="F55" s="72">
        <f t="shared" si="1"/>
        <v>72090.66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68909.34</v>
      </c>
      <c r="F56" s="72">
        <f t="shared" si="1"/>
        <v>72090.66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60333.17</v>
      </c>
      <c r="F57" s="72">
        <f t="shared" si="1"/>
        <v>47961.759999999995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8576.17</v>
      </c>
      <c r="F58" s="72">
        <f t="shared" si="1"/>
        <v>24128.9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68909.34</v>
      </c>
      <c r="F59" s="60">
        <f t="shared" si="1"/>
        <v>72090.66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68909.34</v>
      </c>
      <c r="F60" s="72">
        <f t="shared" si="1"/>
        <v>72090.66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68909.34</v>
      </c>
      <c r="F61" s="72">
        <f t="shared" si="1"/>
        <v>72090.66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60333.17</v>
      </c>
      <c r="F62" s="72">
        <f t="shared" si="1"/>
        <v>47961.759999999995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8576.17</v>
      </c>
      <c r="F63" s="72">
        <f t="shared" si="1"/>
        <v>24128.9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814000.33</v>
      </c>
      <c r="E87" s="59">
        <v>188594.54</v>
      </c>
      <c r="F87" s="60">
        <f t="shared" si="2"/>
        <v>625405.78999999992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635100.32999999996</v>
      </c>
      <c r="E88" s="71">
        <v>128594.54</v>
      </c>
      <c r="F88" s="72">
        <f t="shared" si="2"/>
        <v>506505.79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635100.32999999996</v>
      </c>
      <c r="E89" s="71">
        <v>128594.54</v>
      </c>
      <c r="F89" s="72">
        <f t="shared" si="2"/>
        <v>506505.79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635100.32999999996</v>
      </c>
      <c r="E90" s="71">
        <v>128594.54</v>
      </c>
      <c r="F90" s="72">
        <f t="shared" si="2"/>
        <v>506505.79</v>
      </c>
    </row>
    <row r="91" spans="1:6" ht="15" x14ac:dyDescent="0.25">
      <c r="A91" s="67" t="s">
        <v>161</v>
      </c>
      <c r="B91" s="68" t="s">
        <v>139</v>
      </c>
      <c r="C91" s="69" t="s">
        <v>245</v>
      </c>
      <c r="D91" s="70">
        <v>178900</v>
      </c>
      <c r="E91" s="71">
        <v>60000</v>
      </c>
      <c r="F91" s="72">
        <f t="shared" si="2"/>
        <v>118900</v>
      </c>
    </row>
    <row r="92" spans="1:6" ht="15" x14ac:dyDescent="0.25">
      <c r="A92" s="67" t="s">
        <v>246</v>
      </c>
      <c r="B92" s="68" t="s">
        <v>139</v>
      </c>
      <c r="C92" s="69" t="s">
        <v>247</v>
      </c>
      <c r="D92" s="70">
        <v>118900</v>
      </c>
      <c r="E92" s="71" t="s">
        <v>45</v>
      </c>
      <c r="F92" s="72">
        <f t="shared" si="2"/>
        <v>118900</v>
      </c>
    </row>
    <row r="93" spans="1:6" ht="18.75" customHeight="1" x14ac:dyDescent="0.25">
      <c r="A93" s="67" t="s">
        <v>248</v>
      </c>
      <c r="B93" s="68" t="s">
        <v>139</v>
      </c>
      <c r="C93" s="69" t="s">
        <v>249</v>
      </c>
      <c r="D93" s="70">
        <v>118900</v>
      </c>
      <c r="E93" s="71" t="s">
        <v>45</v>
      </c>
      <c r="F93" s="72">
        <f t="shared" si="2"/>
        <v>118900</v>
      </c>
    </row>
    <row r="94" spans="1:6" ht="15" x14ac:dyDescent="0.25">
      <c r="A94" s="67" t="s">
        <v>163</v>
      </c>
      <c r="B94" s="68" t="s">
        <v>139</v>
      </c>
      <c r="C94" s="69" t="s">
        <v>250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167</v>
      </c>
      <c r="B95" s="68" t="s">
        <v>139</v>
      </c>
      <c r="C95" s="69" t="s">
        <v>251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252</v>
      </c>
      <c r="B96" s="56" t="s">
        <v>139</v>
      </c>
      <c r="C96" s="57" t="s">
        <v>253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161</v>
      </c>
      <c r="B97" s="68" t="s">
        <v>139</v>
      </c>
      <c r="C97" s="69" t="s">
        <v>254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163</v>
      </c>
      <c r="B98" s="68" t="s">
        <v>139</v>
      </c>
      <c r="C98" s="69" t="s">
        <v>255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167</v>
      </c>
      <c r="B99" s="68" t="s">
        <v>139</v>
      </c>
      <c r="C99" s="69" t="s">
        <v>256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257</v>
      </c>
      <c r="B100" s="56" t="s">
        <v>139</v>
      </c>
      <c r="C100" s="57" t="s">
        <v>258</v>
      </c>
      <c r="D100" s="58">
        <v>754000.33</v>
      </c>
      <c r="E100" s="59">
        <v>128594.54</v>
      </c>
      <c r="F100" s="60">
        <f t="shared" si="2"/>
        <v>625405.78999999992</v>
      </c>
    </row>
    <row r="101" spans="1:6" ht="18.75" customHeight="1" x14ac:dyDescent="0.25">
      <c r="A101" s="67" t="s">
        <v>153</v>
      </c>
      <c r="B101" s="68" t="s">
        <v>139</v>
      </c>
      <c r="C101" s="69" t="s">
        <v>259</v>
      </c>
      <c r="D101" s="70">
        <v>635100.32999999996</v>
      </c>
      <c r="E101" s="71">
        <v>128594.54</v>
      </c>
      <c r="F101" s="72">
        <f t="shared" si="2"/>
        <v>506505.79</v>
      </c>
    </row>
    <row r="102" spans="1:6" ht="18.75" customHeight="1" x14ac:dyDescent="0.25">
      <c r="A102" s="67" t="s">
        <v>155</v>
      </c>
      <c r="B102" s="68" t="s">
        <v>139</v>
      </c>
      <c r="C102" s="69" t="s">
        <v>260</v>
      </c>
      <c r="D102" s="70">
        <v>635100.32999999996</v>
      </c>
      <c r="E102" s="71">
        <v>128594.54</v>
      </c>
      <c r="F102" s="72">
        <f t="shared" si="2"/>
        <v>506505.79</v>
      </c>
    </row>
    <row r="103" spans="1:6" ht="15" x14ac:dyDescent="0.25">
      <c r="A103" s="67" t="s">
        <v>157</v>
      </c>
      <c r="B103" s="68" t="s">
        <v>139</v>
      </c>
      <c r="C103" s="69" t="s">
        <v>261</v>
      </c>
      <c r="D103" s="70">
        <v>635100.32999999996</v>
      </c>
      <c r="E103" s="71">
        <v>128594.54</v>
      </c>
      <c r="F103" s="72">
        <f t="shared" si="2"/>
        <v>506505.79</v>
      </c>
    </row>
    <row r="104" spans="1:6" ht="15" x14ac:dyDescent="0.25">
      <c r="A104" s="67" t="s">
        <v>161</v>
      </c>
      <c r="B104" s="68" t="s">
        <v>139</v>
      </c>
      <c r="C104" s="69" t="s">
        <v>262</v>
      </c>
      <c r="D104" s="70">
        <v>118900</v>
      </c>
      <c r="E104" s="71" t="s">
        <v>45</v>
      </c>
      <c r="F104" s="72">
        <f t="shared" si="2"/>
        <v>118900</v>
      </c>
    </row>
    <row r="105" spans="1:6" ht="15" x14ac:dyDescent="0.25">
      <c r="A105" s="67" t="s">
        <v>246</v>
      </c>
      <c r="B105" s="68" t="s">
        <v>139</v>
      </c>
      <c r="C105" s="69" t="s">
        <v>263</v>
      </c>
      <c r="D105" s="70">
        <v>118900</v>
      </c>
      <c r="E105" s="71" t="s">
        <v>45</v>
      </c>
      <c r="F105" s="72">
        <f t="shared" si="2"/>
        <v>118900</v>
      </c>
    </row>
    <row r="106" spans="1:6" ht="18.75" customHeight="1" x14ac:dyDescent="0.25">
      <c r="A106" s="67" t="s">
        <v>248</v>
      </c>
      <c r="B106" s="68" t="s">
        <v>139</v>
      </c>
      <c r="C106" s="69" t="s">
        <v>264</v>
      </c>
      <c r="D106" s="70">
        <v>118900</v>
      </c>
      <c r="E106" s="71" t="s">
        <v>45</v>
      </c>
      <c r="F106" s="72">
        <f t="shared" si="2"/>
        <v>118900</v>
      </c>
    </row>
    <row r="107" spans="1:6" ht="15" x14ac:dyDescent="0.25">
      <c r="A107" s="55" t="s">
        <v>265</v>
      </c>
      <c r="B107" s="56" t="s">
        <v>139</v>
      </c>
      <c r="C107" s="57" t="s">
        <v>266</v>
      </c>
      <c r="D107" s="58">
        <v>1739900</v>
      </c>
      <c r="E107" s="59">
        <v>983669.89</v>
      </c>
      <c r="F107" s="60">
        <f t="shared" si="2"/>
        <v>756230.11</v>
      </c>
    </row>
    <row r="108" spans="1:6" ht="18.75" customHeight="1" x14ac:dyDescent="0.25">
      <c r="A108" s="67" t="s">
        <v>267</v>
      </c>
      <c r="B108" s="68" t="s">
        <v>139</v>
      </c>
      <c r="C108" s="69" t="s">
        <v>268</v>
      </c>
      <c r="D108" s="70">
        <v>1739900</v>
      </c>
      <c r="E108" s="71">
        <v>983669.89</v>
      </c>
      <c r="F108" s="72">
        <f t="shared" si="2"/>
        <v>756230.11</v>
      </c>
    </row>
    <row r="109" spans="1:6" ht="15" x14ac:dyDescent="0.25">
      <c r="A109" s="67" t="s">
        <v>269</v>
      </c>
      <c r="B109" s="68" t="s">
        <v>139</v>
      </c>
      <c r="C109" s="69" t="s">
        <v>270</v>
      </c>
      <c r="D109" s="70">
        <v>1739900</v>
      </c>
      <c r="E109" s="71">
        <v>983669.89</v>
      </c>
      <c r="F109" s="72">
        <f t="shared" si="2"/>
        <v>756230.11</v>
      </c>
    </row>
    <row r="110" spans="1:6" ht="37.700000000000003" customHeight="1" x14ac:dyDescent="0.25">
      <c r="A110" s="67" t="s">
        <v>271</v>
      </c>
      <c r="B110" s="68" t="s">
        <v>139</v>
      </c>
      <c r="C110" s="69" t="s">
        <v>272</v>
      </c>
      <c r="D110" s="70">
        <v>1739900</v>
      </c>
      <c r="E110" s="71">
        <v>983669.89</v>
      </c>
      <c r="F110" s="72">
        <f t="shared" si="2"/>
        <v>756230.11</v>
      </c>
    </row>
    <row r="111" spans="1:6" ht="15" x14ac:dyDescent="0.25">
      <c r="A111" s="55" t="s">
        <v>273</v>
      </c>
      <c r="B111" s="56" t="s">
        <v>139</v>
      </c>
      <c r="C111" s="57" t="s">
        <v>274</v>
      </c>
      <c r="D111" s="58">
        <v>1739900</v>
      </c>
      <c r="E111" s="59">
        <v>983669.89</v>
      </c>
      <c r="F111" s="60">
        <f t="shared" ref="F111:F142" si="3">IF(OR(D111="-",IF(E111="-",0,E111)&gt;=IF(D111="-",0,D111)),"-",IF(D111="-",0,D111)-IF(E111="-",0,E111))</f>
        <v>756230.11</v>
      </c>
    </row>
    <row r="112" spans="1:6" ht="18.75" customHeight="1" x14ac:dyDescent="0.25">
      <c r="A112" s="67" t="s">
        <v>267</v>
      </c>
      <c r="B112" s="68" t="s">
        <v>139</v>
      </c>
      <c r="C112" s="69" t="s">
        <v>275</v>
      </c>
      <c r="D112" s="70">
        <v>1739900</v>
      </c>
      <c r="E112" s="71">
        <v>983669.89</v>
      </c>
      <c r="F112" s="72">
        <f t="shared" si="3"/>
        <v>756230.11</v>
      </c>
    </row>
    <row r="113" spans="1:6" ht="15" x14ac:dyDescent="0.25">
      <c r="A113" s="67" t="s">
        <v>269</v>
      </c>
      <c r="B113" s="68" t="s">
        <v>139</v>
      </c>
      <c r="C113" s="69" t="s">
        <v>276</v>
      </c>
      <c r="D113" s="70">
        <v>1739900</v>
      </c>
      <c r="E113" s="71">
        <v>983669.89</v>
      </c>
      <c r="F113" s="72">
        <f t="shared" si="3"/>
        <v>756230.11</v>
      </c>
    </row>
    <row r="114" spans="1:6" ht="37.700000000000003" customHeight="1" x14ac:dyDescent="0.25">
      <c r="A114" s="67" t="s">
        <v>271</v>
      </c>
      <c r="B114" s="68" t="s">
        <v>139</v>
      </c>
      <c r="C114" s="69" t="s">
        <v>277</v>
      </c>
      <c r="D114" s="70">
        <v>1739900</v>
      </c>
      <c r="E114" s="71">
        <v>983669.89</v>
      </c>
      <c r="F114" s="72">
        <f t="shared" si="3"/>
        <v>756230.11</v>
      </c>
    </row>
    <row r="115" spans="1:6" ht="15" x14ac:dyDescent="0.25">
      <c r="A115" s="55" t="s">
        <v>278</v>
      </c>
      <c r="B115" s="56" t="s">
        <v>139</v>
      </c>
      <c r="C115" s="57" t="s">
        <v>279</v>
      </c>
      <c r="D115" s="58">
        <v>97700</v>
      </c>
      <c r="E115" s="59">
        <v>48809.279999999999</v>
      </c>
      <c r="F115" s="60">
        <f t="shared" si="3"/>
        <v>48890.720000000001</v>
      </c>
    </row>
    <row r="116" spans="1:6" ht="15" x14ac:dyDescent="0.25">
      <c r="A116" s="67" t="s">
        <v>280</v>
      </c>
      <c r="B116" s="68" t="s">
        <v>139</v>
      </c>
      <c r="C116" s="69" t="s">
        <v>281</v>
      </c>
      <c r="D116" s="70">
        <v>97700</v>
      </c>
      <c r="E116" s="71">
        <v>48809.279999999999</v>
      </c>
      <c r="F116" s="72">
        <f t="shared" si="3"/>
        <v>48890.720000000001</v>
      </c>
    </row>
    <row r="117" spans="1:6" ht="18.75" customHeight="1" x14ac:dyDescent="0.25">
      <c r="A117" s="67" t="s">
        <v>282</v>
      </c>
      <c r="B117" s="68" t="s">
        <v>139</v>
      </c>
      <c r="C117" s="69" t="s">
        <v>283</v>
      </c>
      <c r="D117" s="70">
        <v>97700</v>
      </c>
      <c r="E117" s="71">
        <v>48809.279999999999</v>
      </c>
      <c r="F117" s="72">
        <f t="shared" si="3"/>
        <v>48890.720000000001</v>
      </c>
    </row>
    <row r="118" spans="1:6" ht="15" x14ac:dyDescent="0.25">
      <c r="A118" s="67" t="s">
        <v>284</v>
      </c>
      <c r="B118" s="68" t="s">
        <v>139</v>
      </c>
      <c r="C118" s="69" t="s">
        <v>285</v>
      </c>
      <c r="D118" s="70">
        <v>97700</v>
      </c>
      <c r="E118" s="71">
        <v>48809.279999999999</v>
      </c>
      <c r="F118" s="72">
        <f t="shared" si="3"/>
        <v>48890.720000000001</v>
      </c>
    </row>
    <row r="119" spans="1:6" ht="15" x14ac:dyDescent="0.25">
      <c r="A119" s="55" t="s">
        <v>286</v>
      </c>
      <c r="B119" s="56" t="s">
        <v>139</v>
      </c>
      <c r="C119" s="57" t="s">
        <v>287</v>
      </c>
      <c r="D119" s="58">
        <v>97700</v>
      </c>
      <c r="E119" s="59">
        <v>48809.279999999999</v>
      </c>
      <c r="F119" s="60">
        <f t="shared" si="3"/>
        <v>48890.720000000001</v>
      </c>
    </row>
    <row r="120" spans="1:6" ht="15" x14ac:dyDescent="0.25">
      <c r="A120" s="67" t="s">
        <v>280</v>
      </c>
      <c r="B120" s="68" t="s">
        <v>139</v>
      </c>
      <c r="C120" s="69" t="s">
        <v>288</v>
      </c>
      <c r="D120" s="70">
        <v>97700</v>
      </c>
      <c r="E120" s="71">
        <v>48809.279999999999</v>
      </c>
      <c r="F120" s="72">
        <f t="shared" si="3"/>
        <v>48890.720000000001</v>
      </c>
    </row>
    <row r="121" spans="1:6" ht="18.75" customHeight="1" x14ac:dyDescent="0.25">
      <c r="A121" s="67" t="s">
        <v>282</v>
      </c>
      <c r="B121" s="68" t="s">
        <v>139</v>
      </c>
      <c r="C121" s="69" t="s">
        <v>289</v>
      </c>
      <c r="D121" s="70">
        <v>97700</v>
      </c>
      <c r="E121" s="71">
        <v>48809.279999999999</v>
      </c>
      <c r="F121" s="72">
        <f t="shared" si="3"/>
        <v>48890.720000000001</v>
      </c>
    </row>
    <row r="122" spans="1:6" ht="15" x14ac:dyDescent="0.25">
      <c r="A122" s="67" t="s">
        <v>284</v>
      </c>
      <c r="B122" s="68" t="s">
        <v>139</v>
      </c>
      <c r="C122" s="69" t="s">
        <v>290</v>
      </c>
      <c r="D122" s="70">
        <v>97700</v>
      </c>
      <c r="E122" s="71">
        <v>48809.279999999999</v>
      </c>
      <c r="F122" s="72">
        <f t="shared" si="3"/>
        <v>48890.720000000001</v>
      </c>
    </row>
    <row r="123" spans="1:6" ht="15" x14ac:dyDescent="0.25">
      <c r="A123" s="55" t="s">
        <v>291</v>
      </c>
      <c r="B123" s="56" t="s">
        <v>139</v>
      </c>
      <c r="C123" s="57" t="s">
        <v>292</v>
      </c>
      <c r="D123" s="58">
        <v>5000</v>
      </c>
      <c r="E123" s="59" t="s">
        <v>45</v>
      </c>
      <c r="F123" s="60">
        <f t="shared" si="3"/>
        <v>5000</v>
      </c>
    </row>
    <row r="124" spans="1:6" ht="18.75" customHeight="1" x14ac:dyDescent="0.25">
      <c r="A124" s="67" t="s">
        <v>153</v>
      </c>
      <c r="B124" s="68" t="s">
        <v>139</v>
      </c>
      <c r="C124" s="69" t="s">
        <v>293</v>
      </c>
      <c r="D124" s="70">
        <v>5000</v>
      </c>
      <c r="E124" s="71" t="s">
        <v>45</v>
      </c>
      <c r="F124" s="72">
        <f t="shared" si="3"/>
        <v>5000</v>
      </c>
    </row>
    <row r="125" spans="1:6" ht="18.75" customHeight="1" x14ac:dyDescent="0.25">
      <c r="A125" s="67" t="s">
        <v>155</v>
      </c>
      <c r="B125" s="68" t="s">
        <v>139</v>
      </c>
      <c r="C125" s="69" t="s">
        <v>294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67" t="s">
        <v>157</v>
      </c>
      <c r="B126" s="68" t="s">
        <v>139</v>
      </c>
      <c r="C126" s="69" t="s">
        <v>295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55" t="s">
        <v>296</v>
      </c>
      <c r="B127" s="56" t="s">
        <v>139</v>
      </c>
      <c r="C127" s="57" t="s">
        <v>297</v>
      </c>
      <c r="D127" s="58">
        <v>5000</v>
      </c>
      <c r="E127" s="59" t="s">
        <v>45</v>
      </c>
      <c r="F127" s="60">
        <f t="shared" si="3"/>
        <v>5000</v>
      </c>
    </row>
    <row r="128" spans="1:6" ht="18.75" customHeight="1" x14ac:dyDescent="0.25">
      <c r="A128" s="67" t="s">
        <v>153</v>
      </c>
      <c r="B128" s="68" t="s">
        <v>139</v>
      </c>
      <c r="C128" s="69" t="s">
        <v>298</v>
      </c>
      <c r="D128" s="70">
        <v>5000</v>
      </c>
      <c r="E128" s="71" t="s">
        <v>45</v>
      </c>
      <c r="F128" s="72">
        <f t="shared" si="3"/>
        <v>5000</v>
      </c>
    </row>
    <row r="129" spans="1:6" ht="18.75" customHeight="1" x14ac:dyDescent="0.25">
      <c r="A129" s="67" t="s">
        <v>155</v>
      </c>
      <c r="B129" s="68" t="s">
        <v>139</v>
      </c>
      <c r="C129" s="69" t="s">
        <v>299</v>
      </c>
      <c r="D129" s="70">
        <v>5000</v>
      </c>
      <c r="E129" s="71" t="s">
        <v>45</v>
      </c>
      <c r="F129" s="72">
        <f t="shared" si="3"/>
        <v>5000</v>
      </c>
    </row>
    <row r="130" spans="1:6" ht="15" x14ac:dyDescent="0.25">
      <c r="A130" s="67" t="s">
        <v>157</v>
      </c>
      <c r="B130" s="68" t="s">
        <v>139</v>
      </c>
      <c r="C130" s="69" t="s">
        <v>300</v>
      </c>
      <c r="D130" s="70">
        <v>5000</v>
      </c>
      <c r="E130" s="71" t="s">
        <v>45</v>
      </c>
      <c r="F130" s="72">
        <f t="shared" si="3"/>
        <v>5000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301</v>
      </c>
      <c r="B132" s="78" t="s">
        <v>302</v>
      </c>
      <c r="C132" s="79" t="s">
        <v>140</v>
      </c>
      <c r="D132" s="80">
        <v>-717800.33</v>
      </c>
      <c r="E132" s="80">
        <v>668326.80000000005</v>
      </c>
      <c r="F132" s="81" t="s">
        <v>303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304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305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306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307</v>
      </c>
      <c r="B12" s="85" t="s">
        <v>308</v>
      </c>
      <c r="C12" s="86" t="s">
        <v>140</v>
      </c>
      <c r="D12" s="87" t="s">
        <v>45</v>
      </c>
      <c r="E12" s="87">
        <v>-668326.80000000005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309</v>
      </c>
      <c r="B14" s="94" t="s">
        <v>310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311</v>
      </c>
      <c r="B15" s="90"/>
      <c r="C15" s="91"/>
      <c r="D15" s="92"/>
      <c r="E15" s="92"/>
      <c r="F15" s="93"/>
    </row>
    <row r="16" spans="1:6" ht="15" x14ac:dyDescent="0.25">
      <c r="A16" s="55" t="s">
        <v>312</v>
      </c>
      <c r="B16" s="94" t="s">
        <v>313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311</v>
      </c>
      <c r="B17" s="90"/>
      <c r="C17" s="91"/>
      <c r="D17" s="92"/>
      <c r="E17" s="92"/>
      <c r="F17" s="93"/>
    </row>
    <row r="18" spans="1:6" ht="15" x14ac:dyDescent="0.25">
      <c r="A18" s="84" t="s">
        <v>314</v>
      </c>
      <c r="B18" s="85" t="s">
        <v>315</v>
      </c>
      <c r="C18" s="86" t="s">
        <v>316</v>
      </c>
      <c r="D18" s="87" t="s">
        <v>45</v>
      </c>
      <c r="E18" s="87">
        <v>-668326.80000000005</v>
      </c>
      <c r="F18" s="88" t="s">
        <v>45</v>
      </c>
    </row>
    <row r="19" spans="1:6" ht="18.75" customHeight="1" x14ac:dyDescent="0.25">
      <c r="A19" s="84" t="s">
        <v>317</v>
      </c>
      <c r="B19" s="85" t="s">
        <v>315</v>
      </c>
      <c r="C19" s="86" t="s">
        <v>318</v>
      </c>
      <c r="D19" s="87" t="s">
        <v>45</v>
      </c>
      <c r="E19" s="87">
        <v>-668326.80000000005</v>
      </c>
      <c r="F19" s="88" t="s">
        <v>45</v>
      </c>
    </row>
    <row r="20" spans="1:6" ht="15" x14ac:dyDescent="0.25">
      <c r="A20" s="84" t="s">
        <v>319</v>
      </c>
      <c r="B20" s="85" t="s">
        <v>320</v>
      </c>
      <c r="C20" s="86" t="s">
        <v>321</v>
      </c>
      <c r="D20" s="87" t="s">
        <v>45</v>
      </c>
      <c r="E20" s="87">
        <v>-6973846.8399999999</v>
      </c>
      <c r="F20" s="88" t="s">
        <v>303</v>
      </c>
    </row>
    <row r="21" spans="1:6" ht="18.75" customHeight="1" x14ac:dyDescent="0.25">
      <c r="A21" s="26" t="s">
        <v>322</v>
      </c>
      <c r="B21" s="27" t="s">
        <v>320</v>
      </c>
      <c r="C21" s="96" t="s">
        <v>323</v>
      </c>
      <c r="D21" s="29" t="s">
        <v>45</v>
      </c>
      <c r="E21" s="29">
        <v>-6973846.8399999999</v>
      </c>
      <c r="F21" s="97" t="s">
        <v>303</v>
      </c>
    </row>
    <row r="22" spans="1:6" ht="15" x14ac:dyDescent="0.25">
      <c r="A22" s="84" t="s">
        <v>324</v>
      </c>
      <c r="B22" s="85" t="s">
        <v>325</v>
      </c>
      <c r="C22" s="86" t="s">
        <v>326</v>
      </c>
      <c r="D22" s="87" t="s">
        <v>45</v>
      </c>
      <c r="E22" s="87">
        <v>6305520.04</v>
      </c>
      <c r="F22" s="88" t="s">
        <v>303</v>
      </c>
    </row>
    <row r="23" spans="1:6" ht="18.75" customHeight="1" x14ac:dyDescent="0.25">
      <c r="A23" s="26" t="s">
        <v>327</v>
      </c>
      <c r="B23" s="27" t="s">
        <v>325</v>
      </c>
      <c r="C23" s="96" t="s">
        <v>328</v>
      </c>
      <c r="D23" s="29" t="s">
        <v>45</v>
      </c>
      <c r="E23" s="29">
        <v>6305520.04</v>
      </c>
      <c r="F23" s="97" t="s">
        <v>303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329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330</v>
      </c>
      <c r="B1" t="s">
        <v>331</v>
      </c>
    </row>
    <row r="2" spans="1:2" x14ac:dyDescent="0.25">
      <c r="A2" t="s">
        <v>332</v>
      </c>
      <c r="B2" t="s">
        <v>333</v>
      </c>
    </row>
    <row r="3" spans="1:2" x14ac:dyDescent="0.25">
      <c r="A3" t="s">
        <v>334</v>
      </c>
      <c r="B3" t="s">
        <v>7</v>
      </c>
    </row>
    <row r="4" spans="1:2" x14ac:dyDescent="0.25">
      <c r="A4" t="s">
        <v>335</v>
      </c>
      <c r="B4" t="s">
        <v>336</v>
      </c>
    </row>
    <row r="5" spans="1:2" x14ac:dyDescent="0.25">
      <c r="A5" t="s">
        <v>337</v>
      </c>
      <c r="B5" t="s">
        <v>338</v>
      </c>
    </row>
    <row r="6" spans="1:2" x14ac:dyDescent="0.25">
      <c r="A6" t="s">
        <v>339</v>
      </c>
      <c r="B6" t="s">
        <v>331</v>
      </c>
    </row>
    <row r="7" spans="1:2" x14ac:dyDescent="0.25">
      <c r="A7" t="s">
        <v>340</v>
      </c>
      <c r="B7" t="s">
        <v>0</v>
      </c>
    </row>
    <row r="8" spans="1:2" x14ac:dyDescent="0.25">
      <c r="A8" t="s">
        <v>341</v>
      </c>
      <c r="B8" t="s">
        <v>0</v>
      </c>
    </row>
    <row r="9" spans="1:2" x14ac:dyDescent="0.25">
      <c r="A9" t="s">
        <v>342</v>
      </c>
      <c r="B9" t="s">
        <v>343</v>
      </c>
    </row>
    <row r="10" spans="1:2" x14ac:dyDescent="0.25">
      <c r="A10" t="s">
        <v>344</v>
      </c>
      <c r="B10" t="s">
        <v>19</v>
      </c>
    </row>
    <row r="11" spans="1:2" x14ac:dyDescent="0.25">
      <c r="A11" t="s">
        <v>345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2025-02-05T09:38:12Z</dcterms:created>
  <dcterms:modified xsi:type="dcterms:W3CDTF">2025-02-05T09:36:02Z</dcterms:modified>
</cp:coreProperties>
</file>