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18" i="2" l="1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<sst xmlns="http://schemas.openxmlformats.org/spreadsheetml/2006/main" count="664" uniqueCount="331">
  <si>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</si>
  <si>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</si>
  <si>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</si>
  <si>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</si>
  <si>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</si>
  <si>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</si>
  <si>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2024 г.</t>
  </si>
  <si>
    <t>01.03.2024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</si>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</sst>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2043836.98</v>
      </c>
      <c r="F19" s="29">
        <f>IF(OR(D19="-",IF(E19="-",0,E19)&gt;=IF(D19="-",0,D19)),"-",IF(D19="-",0,D19)-IF(E19="-",0,E19))</f>
        <v>7660163.0199999996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412671.8</v>
      </c>
      <c r="F21" s="40">
        <f t="shared" ref="F21:F52" si="0">IF(OR(D21="-",IF(E21="-",0,E21)&gt;=IF(D21="-",0,D21)),"-",IF(D21="-",0,D21)-IF(E21="-",0,E21))</f>
        <v>3103628.2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36392.339999999997</v>
      </c>
      <c r="F22" s="40">
        <f t="shared" si="0"/>
        <v>399907.66000000003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36392.339999999997</v>
      </c>
      <c r="F23" s="40">
        <f t="shared" si="0"/>
        <v>399907.66000000003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35880.660000000003</v>
      </c>
      <c r="F24" s="40">
        <f t="shared" si="0"/>
        <v>400419.33999999997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35880.660000000003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511.68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511.68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11888.8</v>
      </c>
      <c r="F28" s="40">
        <f t="shared" si="0"/>
        <v>410111.2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11888.8</v>
      </c>
      <c r="F29" s="40">
        <f t="shared" si="0"/>
        <v>410111.2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11888.8</v>
      </c>
      <c r="F30" s="40">
        <f t="shared" si="0"/>
        <v>410111.2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11888.8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364390.66</v>
      </c>
      <c r="F32" s="40">
        <f t="shared" si="0"/>
        <v>2146309.34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668</v>
      </c>
      <c r="F33" s="40">
        <f t="shared" si="0"/>
        <v>41332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668</v>
      </c>
      <c r="F34" s="40">
        <f t="shared" si="0"/>
        <v>41332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668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363722.66</v>
      </c>
      <c r="F36" s="40">
        <f t="shared" si="0"/>
        <v>2104977.34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344216.27</v>
      </c>
      <c r="F37" s="40">
        <f t="shared" si="0"/>
        <v>415783.73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344216.27</v>
      </c>
      <c r="F38" s="40">
        <f t="shared" si="0"/>
        <v>415783.73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19506.39</v>
      </c>
      <c r="F39" s="40">
        <f t="shared" si="0"/>
        <v>1689193.61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19506.39</v>
      </c>
      <c r="F40" s="40">
        <f t="shared" si="0"/>
        <v>1689193.61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 t="s">
        <v>45</v>
      </c>
      <c r="F48" s="40">
        <f t="shared" si="0"/>
        <v>100000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 t="s">
        <v>45</v>
      </c>
      <c r="F49" s="40">
        <f t="shared" si="0"/>
        <v>100000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 t="s">
        <v>45</v>
      </c>
      <c r="F50" s="40">
        <f t="shared" si="0"/>
        <v>100000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 t="s">
        <v>45</v>
      </c>
      <c r="F51" s="40">
        <f t="shared" si="0"/>
        <v>100000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 t="s">
        <v>45</v>
      </c>
      <c r="F53" s="40">
        <f t="shared" ref="F53:F84" si="1">IF(OR(D53="-",IF(E53="-",0,E53)&gt;=IF(D53="-",0,D53)),"-",IF(D53="-",0,D53)-IF(E53="-",0,E53))</f>
        <v>9300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 t="s">
        <v>45</v>
      </c>
      <c r="F54" s="40">
        <f t="shared" si="1"/>
        <v>9300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1631165.18</v>
      </c>
      <c r="F57" s="40">
        <f t="shared" si="1"/>
        <v>4556534.82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1631165.18</v>
      </c>
      <c r="F58" s="40">
        <f t="shared" si="1"/>
        <v>4556534.82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1513200</v>
      </c>
      <c r="F59" s="40">
        <f t="shared" si="1"/>
        <v>4183300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1461400</v>
      </c>
      <c r="F60" s="40">
        <f t="shared" si="1"/>
        <v>3924900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1461400</v>
      </c>
      <c r="F61" s="40">
        <f t="shared" si="1"/>
        <v>3924900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51800</v>
      </c>
      <c r="F62" s="40">
        <f t="shared" si="1"/>
        <v>258400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51800</v>
      </c>
      <c r="F63" s="40">
        <f t="shared" si="1"/>
        <v>258400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17965.18</v>
      </c>
      <c r="F64" s="40">
        <f t="shared" si="1"/>
        <v>123234.82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17765.18</v>
      </c>
      <c r="F67" s="40">
        <f t="shared" si="1"/>
        <v>123234.82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17765.18</v>
      </c>
      <c r="F68" s="40">
        <f t="shared" si="1"/>
        <v>123234.82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100000</v>
      </c>
      <c r="F69" s="40">
        <f t="shared" si="1"/>
        <v>250000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100000</v>
      </c>
      <c r="F70" s="40">
        <f t="shared" si="1"/>
        <v>250000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100000</v>
      </c>
      <c r="F71" s="40">
        <f t="shared" si="1"/>
        <v>250000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9704000</v>
      </c>
      <c r="E13" s="59">
        <v>1359189.57</v>
      </c>
      <c r="F13" s="60">
        <f>IF(OR(D13="-",IF(E13="-",0,E13)&gt;=IF(D13="-",0,D13)),"-",IF(D13="-",0,D13)-IF(E13="-",0,E13))</f>
        <v>8344810.4299999997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7054600</v>
      </c>
      <c r="E15" s="59">
        <v>1056527.69</v>
      </c>
      <c r="F15" s="60">
        <f t="shared" ref="F15:F46" si="0">IF(OR(D15="-",IF(E15="-",0,E15)&gt;=IF(D15="-",0,D15)),"-",IF(D15="-",0,D15)-IF(E15="-",0,E15))</f>
        <v>5998072.3100000005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5769200</v>
      </c>
      <c r="E16" s="71">
        <v>693332.68</v>
      </c>
      <c r="F16" s="72">
        <f t="shared" si="0"/>
        <v>5075867.32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5769200</v>
      </c>
      <c r="E17" s="71">
        <v>693332.68</v>
      </c>
      <c r="F17" s="72">
        <f t="shared" si="0"/>
        <v>5075867.32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4118400</v>
      </c>
      <c r="E18" s="71">
        <v>584626.79</v>
      </c>
      <c r="F18" s="72">
        <f t="shared" si="0"/>
        <v>3533773.21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293100</v>
      </c>
      <c r="E19" s="71" t="s">
        <v>45</v>
      </c>
      <c r="F19" s="72">
        <f t="shared" si="0"/>
        <v>293100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1357700</v>
      </c>
      <c r="E20" s="71">
        <v>108705.89</v>
      </c>
      <c r="F20" s="72">
        <f t="shared" si="0"/>
        <v>1248994.1100000001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343167.97</v>
      </c>
      <c r="F21" s="72">
        <f t="shared" si="0"/>
        <v>795432.03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343167.97</v>
      </c>
      <c r="F22" s="72">
        <f t="shared" si="0"/>
        <v>795432.03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57435.32</v>
      </c>
      <c r="F23" s="72">
        <f t="shared" si="0"/>
        <v>414664.68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285732.65000000002</v>
      </c>
      <c r="F24" s="72">
        <f t="shared" si="0"/>
        <v>380767.35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20027.04</v>
      </c>
      <c r="F25" s="72">
        <f t="shared" si="0"/>
        <v>126772.95999999999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20027.04</v>
      </c>
      <c r="F26" s="72">
        <f t="shared" si="0"/>
        <v>21372.959999999999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 t="s">
        <v>45</v>
      </c>
      <c r="F27" s="72">
        <f t="shared" si="0"/>
        <v>19400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6779200</v>
      </c>
      <c r="E30" s="59">
        <v>1033427.69</v>
      </c>
      <c r="F30" s="60">
        <f t="shared" si="0"/>
        <v>5745772.3100000005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5769200</v>
      </c>
      <c r="E31" s="71">
        <v>693332.68</v>
      </c>
      <c r="F31" s="72">
        <f t="shared" si="0"/>
        <v>5075867.32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5769200</v>
      </c>
      <c r="E32" s="71">
        <v>693332.68</v>
      </c>
      <c r="F32" s="72">
        <f t="shared" si="0"/>
        <v>5075867.32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4118400</v>
      </c>
      <c r="E33" s="71">
        <v>584626.79</v>
      </c>
      <c r="F33" s="72">
        <f t="shared" si="0"/>
        <v>3533773.21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293100</v>
      </c>
      <c r="E34" s="71" t="s">
        <v>45</v>
      </c>
      <c r="F34" s="72">
        <f t="shared" si="0"/>
        <v>293100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1357700</v>
      </c>
      <c r="E35" s="71">
        <v>108705.89</v>
      </c>
      <c r="F35" s="72">
        <f t="shared" si="0"/>
        <v>1248994.1100000001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340067.97</v>
      </c>
      <c r="F36" s="72">
        <f t="shared" si="0"/>
        <v>648532.03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340067.97</v>
      </c>
      <c r="F37" s="72">
        <f t="shared" si="0"/>
        <v>648532.03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54335.32</v>
      </c>
      <c r="F38" s="72">
        <f t="shared" si="0"/>
        <v>267764.68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285732.65000000002</v>
      </c>
      <c r="F39" s="72">
        <f t="shared" si="0"/>
        <v>380767.35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27.04</v>
      </c>
      <c r="F40" s="72">
        <f t="shared" si="0"/>
        <v>21372.959999999999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27.04</v>
      </c>
      <c r="F41" s="72">
        <f t="shared" si="0"/>
        <v>21372.959999999999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 t="s">
        <v>45</v>
      </c>
      <c r="F42" s="72">
        <f t="shared" si="0"/>
        <v>19400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23100</v>
      </c>
      <c r="F47" s="60">
        <f t="shared" ref="F47:F78" si="1">IF(OR(D47="-",IF(E47="-",0,E47)&gt;=IF(D47="-",0,D47)),"-",IF(D47="-",0,D47)-IF(E47="-",0,E47))</f>
        <v>146900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3100</v>
      </c>
      <c r="F48" s="72">
        <f t="shared" si="1"/>
        <v>146900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3100</v>
      </c>
      <c r="F49" s="72">
        <f t="shared" si="1"/>
        <v>146900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3100</v>
      </c>
      <c r="F50" s="72">
        <f t="shared" si="1"/>
        <v>146900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17765.18</v>
      </c>
      <c r="F54" s="60">
        <f t="shared" si="1"/>
        <v>123234.82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17765.18</v>
      </c>
      <c r="F55" s="72">
        <f t="shared" si="1"/>
        <v>123234.82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17765.18</v>
      </c>
      <c r="F56" s="72">
        <f t="shared" si="1"/>
        <v>123234.82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14859.64</v>
      </c>
      <c r="F57" s="72">
        <f t="shared" si="1"/>
        <v>93435.29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2905.54</v>
      </c>
      <c r="F58" s="72">
        <f t="shared" si="1"/>
        <v>29799.53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17765.18</v>
      </c>
      <c r="F59" s="60">
        <f t="shared" si="1"/>
        <v>123234.82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17765.18</v>
      </c>
      <c r="F60" s="72">
        <f t="shared" si="1"/>
        <v>123234.82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17765.18</v>
      </c>
      <c r="F61" s="72">
        <f t="shared" si="1"/>
        <v>123234.82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14859.64</v>
      </c>
      <c r="F62" s="72">
        <f t="shared" si="1"/>
        <v>93435.29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2905.54</v>
      </c>
      <c r="F63" s="72">
        <f t="shared" si="1"/>
        <v>29799.53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 t="s">
        <v>45</v>
      </c>
      <c r="F64" s="60">
        <f t="shared" si="1"/>
        <v>30000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 t="s">
        <v>45</v>
      </c>
      <c r="F65" s="72">
        <f t="shared" si="1"/>
        <v>30000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 t="s">
        <v>45</v>
      </c>
      <c r="F66" s="72">
        <f t="shared" si="1"/>
        <v>30000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 t="s">
        <v>45</v>
      </c>
      <c r="F67" s="72">
        <f t="shared" si="1"/>
        <v>30000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 t="s">
        <v>45</v>
      </c>
      <c r="F68" s="60">
        <f t="shared" si="1"/>
        <v>30000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 t="s">
        <v>45</v>
      </c>
      <c r="F69" s="72">
        <f t="shared" si="1"/>
        <v>30000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 t="s">
        <v>45</v>
      </c>
      <c r="F70" s="72">
        <f t="shared" si="1"/>
        <v>30000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 t="s">
        <v>45</v>
      </c>
      <c r="F71" s="72">
        <f t="shared" si="1"/>
        <v>30000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50000</v>
      </c>
      <c r="F72" s="60">
        <f t="shared" si="1"/>
        <v>305500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50000</v>
      </c>
      <c r="F73" s="72">
        <f t="shared" si="1"/>
        <v>300000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50000</v>
      </c>
      <c r="F74" s="72">
        <f t="shared" si="1"/>
        <v>300000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50000</v>
      </c>
      <c r="F75" s="72">
        <f t="shared" si="1"/>
        <v>300000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50000</v>
      </c>
      <c r="F83" s="60">
        <f t="shared" si="2"/>
        <v>300000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50000</v>
      </c>
      <c r="F84" s="72">
        <f t="shared" si="2"/>
        <v>300000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50000</v>
      </c>
      <c r="F85" s="72">
        <f t="shared" si="2"/>
        <v>300000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50000</v>
      </c>
      <c r="F86" s="72">
        <f t="shared" si="2"/>
        <v>300000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287100</v>
      </c>
      <c r="E87" s="59" t="s">
        <v>45</v>
      </c>
      <c r="F87" s="60">
        <f t="shared" si="2"/>
        <v>287100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287100</v>
      </c>
      <c r="E88" s="71" t="s">
        <v>45</v>
      </c>
      <c r="F88" s="72">
        <f t="shared" si="2"/>
        <v>287100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287100</v>
      </c>
      <c r="E89" s="71" t="s">
        <v>45</v>
      </c>
      <c r="F89" s="72">
        <f t="shared" si="2"/>
        <v>287100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287100</v>
      </c>
      <c r="E90" s="71" t="s">
        <v>45</v>
      </c>
      <c r="F90" s="72">
        <f t="shared" si="2"/>
        <v>287100</v>
      </c>
    </row>
    <row r="91" spans="1:6" ht="15" x14ac:dyDescent="0.25">
      <c r="A91" s="55" t="s">
        <v>245</v>
      </c>
      <c r="B91" s="56" t="s">
        <v>139</v>
      </c>
      <c r="C91" s="57" t="s">
        <v>246</v>
      </c>
      <c r="D91" s="58">
        <v>287100</v>
      </c>
      <c r="E91" s="59" t="s">
        <v>45</v>
      </c>
      <c r="F91" s="60">
        <f t="shared" si="2"/>
        <v>287100</v>
      </c>
    </row>
    <row r="92" spans="1:6" ht="18.75" customHeight="1" x14ac:dyDescent="0.25">
      <c r="A92" s="67" t="s">
        <v>153</v>
      </c>
      <c r="B92" s="68" t="s">
        <v>139</v>
      </c>
      <c r="C92" s="69" t="s">
        <v>247</v>
      </c>
      <c r="D92" s="70">
        <v>287100</v>
      </c>
      <c r="E92" s="71" t="s">
        <v>45</v>
      </c>
      <c r="F92" s="72">
        <f t="shared" si="2"/>
        <v>287100</v>
      </c>
    </row>
    <row r="93" spans="1:6" ht="18.75" customHeight="1" x14ac:dyDescent="0.25">
      <c r="A93" s="67" t="s">
        <v>155</v>
      </c>
      <c r="B93" s="68" t="s">
        <v>139</v>
      </c>
      <c r="C93" s="69" t="s">
        <v>248</v>
      </c>
      <c r="D93" s="70">
        <v>287100</v>
      </c>
      <c r="E93" s="71" t="s">
        <v>45</v>
      </c>
      <c r="F93" s="72">
        <f t="shared" si="2"/>
        <v>287100</v>
      </c>
    </row>
    <row r="94" spans="1:6" ht="15" x14ac:dyDescent="0.25">
      <c r="A94" s="67" t="s">
        <v>157</v>
      </c>
      <c r="B94" s="68" t="s">
        <v>139</v>
      </c>
      <c r="C94" s="69" t="s">
        <v>249</v>
      </c>
      <c r="D94" s="70">
        <v>287100</v>
      </c>
      <c r="E94" s="71" t="s">
        <v>45</v>
      </c>
      <c r="F94" s="72">
        <f t="shared" si="2"/>
        <v>287100</v>
      </c>
    </row>
    <row r="95" spans="1:6" ht="15" x14ac:dyDescent="0.25">
      <c r="A95" s="55" t="s">
        <v>250</v>
      </c>
      <c r="B95" s="56" t="s">
        <v>139</v>
      </c>
      <c r="C95" s="57" t="s">
        <v>251</v>
      </c>
      <c r="D95" s="58">
        <v>1739900</v>
      </c>
      <c r="E95" s="59">
        <v>226761.82</v>
      </c>
      <c r="F95" s="60">
        <f t="shared" si="2"/>
        <v>1513138.18</v>
      </c>
    </row>
    <row r="96" spans="1:6" ht="18.75" customHeight="1" x14ac:dyDescent="0.25">
      <c r="A96" s="67" t="s">
        <v>252</v>
      </c>
      <c r="B96" s="68" t="s">
        <v>139</v>
      </c>
      <c r="C96" s="69" t="s">
        <v>253</v>
      </c>
      <c r="D96" s="70">
        <v>1739900</v>
      </c>
      <c r="E96" s="71">
        <v>226761.82</v>
      </c>
      <c r="F96" s="72">
        <f t="shared" si="2"/>
        <v>1513138.18</v>
      </c>
    </row>
    <row r="97" spans="1:6" ht="15" x14ac:dyDescent="0.25">
      <c r="A97" s="67" t="s">
        <v>254</v>
      </c>
      <c r="B97" s="68" t="s">
        <v>139</v>
      </c>
      <c r="C97" s="69" t="s">
        <v>255</v>
      </c>
      <c r="D97" s="70">
        <v>1739900</v>
      </c>
      <c r="E97" s="71">
        <v>226761.82</v>
      </c>
      <c r="F97" s="72">
        <f t="shared" si="2"/>
        <v>1513138.18</v>
      </c>
    </row>
    <row r="98" spans="1:6" ht="37.700000000000003" customHeight="1" x14ac:dyDescent="0.25">
      <c r="A98" s="67" t="s">
        <v>256</v>
      </c>
      <c r="B98" s="68" t="s">
        <v>139</v>
      </c>
      <c r="C98" s="69" t="s">
        <v>257</v>
      </c>
      <c r="D98" s="70">
        <v>1739900</v>
      </c>
      <c r="E98" s="71">
        <v>226761.82</v>
      </c>
      <c r="F98" s="72">
        <f t="shared" si="2"/>
        <v>1513138.18</v>
      </c>
    </row>
    <row r="99" spans="1:6" ht="15" x14ac:dyDescent="0.25">
      <c r="A99" s="55" t="s">
        <v>258</v>
      </c>
      <c r="B99" s="56" t="s">
        <v>139</v>
      </c>
      <c r="C99" s="57" t="s">
        <v>259</v>
      </c>
      <c r="D99" s="58">
        <v>1739900</v>
      </c>
      <c r="E99" s="59">
        <v>226761.82</v>
      </c>
      <c r="F99" s="60">
        <f t="shared" si="2"/>
        <v>1513138.18</v>
      </c>
    </row>
    <row r="100" spans="1:6" ht="18.75" customHeight="1" x14ac:dyDescent="0.25">
      <c r="A100" s="67" t="s">
        <v>252</v>
      </c>
      <c r="B100" s="68" t="s">
        <v>139</v>
      </c>
      <c r="C100" s="69" t="s">
        <v>260</v>
      </c>
      <c r="D100" s="70">
        <v>1739900</v>
      </c>
      <c r="E100" s="71">
        <v>226761.82</v>
      </c>
      <c r="F100" s="72">
        <f t="shared" si="2"/>
        <v>1513138.18</v>
      </c>
    </row>
    <row r="101" spans="1:6" ht="15" x14ac:dyDescent="0.25">
      <c r="A101" s="67" t="s">
        <v>254</v>
      </c>
      <c r="B101" s="68" t="s">
        <v>139</v>
      </c>
      <c r="C101" s="69" t="s">
        <v>261</v>
      </c>
      <c r="D101" s="70">
        <v>1739900</v>
      </c>
      <c r="E101" s="71">
        <v>226761.82</v>
      </c>
      <c r="F101" s="72">
        <f t="shared" si="2"/>
        <v>1513138.18</v>
      </c>
    </row>
    <row r="102" spans="1:6" ht="37.700000000000003" customHeight="1" x14ac:dyDescent="0.25">
      <c r="A102" s="67" t="s">
        <v>256</v>
      </c>
      <c r="B102" s="68" t="s">
        <v>139</v>
      </c>
      <c r="C102" s="69" t="s">
        <v>262</v>
      </c>
      <c r="D102" s="70">
        <v>1739900</v>
      </c>
      <c r="E102" s="71">
        <v>226761.82</v>
      </c>
      <c r="F102" s="72">
        <f t="shared" si="2"/>
        <v>1513138.18</v>
      </c>
    </row>
    <row r="103" spans="1:6" ht="15" x14ac:dyDescent="0.25">
      <c r="A103" s="55" t="s">
        <v>263</v>
      </c>
      <c r="B103" s="56" t="s">
        <v>139</v>
      </c>
      <c r="C103" s="57" t="s">
        <v>264</v>
      </c>
      <c r="D103" s="58">
        <v>90900</v>
      </c>
      <c r="E103" s="59">
        <v>8134.88</v>
      </c>
      <c r="F103" s="60">
        <f t="shared" si="2"/>
        <v>82765.119999999995</v>
      </c>
    </row>
    <row r="104" spans="1:6" ht="15" x14ac:dyDescent="0.25">
      <c r="A104" s="67" t="s">
        <v>265</v>
      </c>
      <c r="B104" s="68" t="s">
        <v>139</v>
      </c>
      <c r="C104" s="69" t="s">
        <v>266</v>
      </c>
      <c r="D104" s="70">
        <v>90900</v>
      </c>
      <c r="E104" s="71">
        <v>8134.88</v>
      </c>
      <c r="F104" s="72">
        <f t="shared" si="2"/>
        <v>82765.119999999995</v>
      </c>
    </row>
    <row r="105" spans="1:6" ht="18.75" customHeight="1" x14ac:dyDescent="0.25">
      <c r="A105" s="67" t="s">
        <v>267</v>
      </c>
      <c r="B105" s="68" t="s">
        <v>139</v>
      </c>
      <c r="C105" s="69" t="s">
        <v>268</v>
      </c>
      <c r="D105" s="70">
        <v>90900</v>
      </c>
      <c r="E105" s="71">
        <v>8134.88</v>
      </c>
      <c r="F105" s="72">
        <f t="shared" si="2"/>
        <v>82765.119999999995</v>
      </c>
    </row>
    <row r="106" spans="1:6" ht="15" x14ac:dyDescent="0.25">
      <c r="A106" s="67" t="s">
        <v>269</v>
      </c>
      <c r="B106" s="68" t="s">
        <v>139</v>
      </c>
      <c r="C106" s="69" t="s">
        <v>270</v>
      </c>
      <c r="D106" s="70">
        <v>90900</v>
      </c>
      <c r="E106" s="71">
        <v>8134.88</v>
      </c>
      <c r="F106" s="72">
        <f t="shared" si="2"/>
        <v>82765.119999999995</v>
      </c>
    </row>
    <row r="107" spans="1:6" ht="15" x14ac:dyDescent="0.25">
      <c r="A107" s="55" t="s">
        <v>271</v>
      </c>
      <c r="B107" s="56" t="s">
        <v>139</v>
      </c>
      <c r="C107" s="57" t="s">
        <v>272</v>
      </c>
      <c r="D107" s="58">
        <v>90900</v>
      </c>
      <c r="E107" s="59">
        <v>8134.88</v>
      </c>
      <c r="F107" s="60">
        <f t="shared" si="2"/>
        <v>82765.119999999995</v>
      </c>
    </row>
    <row r="108" spans="1:6" ht="15" x14ac:dyDescent="0.25">
      <c r="A108" s="67" t="s">
        <v>265</v>
      </c>
      <c r="B108" s="68" t="s">
        <v>139</v>
      </c>
      <c r="C108" s="69" t="s">
        <v>273</v>
      </c>
      <c r="D108" s="70">
        <v>90900</v>
      </c>
      <c r="E108" s="71">
        <v>8134.88</v>
      </c>
      <c r="F108" s="72">
        <f t="shared" si="2"/>
        <v>82765.119999999995</v>
      </c>
    </row>
    <row r="109" spans="1:6" ht="18.75" customHeight="1" x14ac:dyDescent="0.25">
      <c r="A109" s="67" t="s">
        <v>267</v>
      </c>
      <c r="B109" s="68" t="s">
        <v>139</v>
      </c>
      <c r="C109" s="69" t="s">
        <v>274</v>
      </c>
      <c r="D109" s="70">
        <v>90900</v>
      </c>
      <c r="E109" s="71">
        <v>8134.88</v>
      </c>
      <c r="F109" s="72">
        <f t="shared" si="2"/>
        <v>82765.119999999995</v>
      </c>
    </row>
    <row r="110" spans="1:6" ht="15" x14ac:dyDescent="0.25">
      <c r="A110" s="67" t="s">
        <v>269</v>
      </c>
      <c r="B110" s="68" t="s">
        <v>139</v>
      </c>
      <c r="C110" s="69" t="s">
        <v>275</v>
      </c>
      <c r="D110" s="70">
        <v>90900</v>
      </c>
      <c r="E110" s="71">
        <v>8134.88</v>
      </c>
      <c r="F110" s="72">
        <f t="shared" si="2"/>
        <v>82765.119999999995</v>
      </c>
    </row>
    <row r="111" spans="1:6" ht="15" x14ac:dyDescent="0.25">
      <c r="A111" s="55" t="s">
        <v>276</v>
      </c>
      <c r="B111" s="56" t="s">
        <v>139</v>
      </c>
      <c r="C111" s="57" t="s">
        <v>277</v>
      </c>
      <c r="D111" s="58">
        <v>5000</v>
      </c>
      <c r="E111" s="59" t="s">
        <v>45</v>
      </c>
      <c r="F111" s="60">
        <f t="shared" ref="F111:F142" si="3">IF(OR(D111="-",IF(E111="-",0,E111)&gt;=IF(D111="-",0,D111)),"-",IF(D111="-",0,D111)-IF(E111="-",0,E111))</f>
        <v>5000</v>
      </c>
    </row>
    <row r="112" spans="1:6" ht="18.75" customHeight="1" x14ac:dyDescent="0.25">
      <c r="A112" s="67" t="s">
        <v>153</v>
      </c>
      <c r="B112" s="68" t="s">
        <v>139</v>
      </c>
      <c r="C112" s="69" t="s">
        <v>278</v>
      </c>
      <c r="D112" s="70">
        <v>5000</v>
      </c>
      <c r="E112" s="71" t="s">
        <v>45</v>
      </c>
      <c r="F112" s="72">
        <f t="shared" si="3"/>
        <v>5000</v>
      </c>
    </row>
    <row r="113" spans="1:6" ht="18.75" customHeight="1" x14ac:dyDescent="0.25">
      <c r="A113" s="67" t="s">
        <v>155</v>
      </c>
      <c r="B113" s="68" t="s">
        <v>139</v>
      </c>
      <c r="C113" s="69" t="s">
        <v>279</v>
      </c>
      <c r="D113" s="70">
        <v>5000</v>
      </c>
      <c r="E113" s="71" t="s">
        <v>45</v>
      </c>
      <c r="F113" s="72">
        <f t="shared" si="3"/>
        <v>5000</v>
      </c>
    </row>
    <row r="114" spans="1:6" ht="15" x14ac:dyDescent="0.25">
      <c r="A114" s="67" t="s">
        <v>157</v>
      </c>
      <c r="B114" s="68" t="s">
        <v>139</v>
      </c>
      <c r="C114" s="69" t="s">
        <v>280</v>
      </c>
      <c r="D114" s="70">
        <v>5000</v>
      </c>
      <c r="E114" s="71" t="s">
        <v>45</v>
      </c>
      <c r="F114" s="72">
        <f t="shared" si="3"/>
        <v>5000</v>
      </c>
    </row>
    <row r="115" spans="1:6" ht="15" x14ac:dyDescent="0.25">
      <c r="A115" s="55" t="s">
        <v>281</v>
      </c>
      <c r="B115" s="56" t="s">
        <v>139</v>
      </c>
      <c r="C115" s="57" t="s">
        <v>282</v>
      </c>
      <c r="D115" s="58">
        <v>5000</v>
      </c>
      <c r="E115" s="59" t="s">
        <v>45</v>
      </c>
      <c r="F115" s="60">
        <f t="shared" si="3"/>
        <v>5000</v>
      </c>
    </row>
    <row r="116" spans="1:6" ht="18.75" customHeight="1" x14ac:dyDescent="0.25">
      <c r="A116" s="67" t="s">
        <v>153</v>
      </c>
      <c r="B116" s="68" t="s">
        <v>139</v>
      </c>
      <c r="C116" s="69" t="s">
        <v>283</v>
      </c>
      <c r="D116" s="70">
        <v>5000</v>
      </c>
      <c r="E116" s="71" t="s">
        <v>45</v>
      </c>
      <c r="F116" s="72">
        <f t="shared" si="3"/>
        <v>5000</v>
      </c>
    </row>
    <row r="117" spans="1:6" ht="18.75" customHeight="1" x14ac:dyDescent="0.25">
      <c r="A117" s="67" t="s">
        <v>155</v>
      </c>
      <c r="B117" s="68" t="s">
        <v>139</v>
      </c>
      <c r="C117" s="69" t="s">
        <v>284</v>
      </c>
      <c r="D117" s="70">
        <v>5000</v>
      </c>
      <c r="E117" s="71" t="s">
        <v>45</v>
      </c>
      <c r="F117" s="72">
        <f t="shared" si="3"/>
        <v>5000</v>
      </c>
    </row>
    <row r="118" spans="1:6" ht="15" x14ac:dyDescent="0.25">
      <c r="A118" s="67" t="s">
        <v>157</v>
      </c>
      <c r="B118" s="68" t="s">
        <v>139</v>
      </c>
      <c r="C118" s="69" t="s">
        <v>285</v>
      </c>
      <c r="D118" s="70">
        <v>5000</v>
      </c>
      <c r="E118" s="71" t="s">
        <v>45</v>
      </c>
      <c r="F118" s="72">
        <f t="shared" si="3"/>
        <v>5000</v>
      </c>
    </row>
    <row r="119" spans="1:6" ht="9" customHeight="1" x14ac:dyDescent="0.25">
      <c r="A119" s="73"/>
      <c r="B119" s="74"/>
      <c r="C119" s="75"/>
      <c r="D119" s="76"/>
      <c r="E119" s="74"/>
      <c r="F119" s="74"/>
    </row>
    <row r="120" spans="1:6" ht="13.5" customHeight="1" x14ac:dyDescent="0.25">
      <c r="A120" s="77" t="s">
        <v>286</v>
      </c>
      <c r="B120" s="78" t="s">
        <v>287</v>
      </c>
      <c r="C120" s="79" t="s">
        <v>140</v>
      </c>
      <c r="D120" s="80" t="s">
        <v>45</v>
      </c>
      <c r="E120" s="80">
        <v>684647.41</v>
      </c>
      <c r="F120" s="81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289</v>
      </c>
      <c r="B1" s="129"/>
      <c r="C1" s="129"/>
      <c r="D1" s="129"/>
      <c r="E1" s="129"/>
      <c r="F1" s="129"/>
    </row>
    <row r="2" spans="1:6" ht="13.15" customHeight="1" x14ac:dyDescent="0.25">
      <c r="A2" s="109" t="s">
        <v>290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291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292</v>
      </c>
      <c r="B12" s="85" t="s">
        <v>293</v>
      </c>
      <c r="C12" s="86" t="s">
        <v>140</v>
      </c>
      <c r="D12" s="87" t="s">
        <v>45</v>
      </c>
      <c r="E12" s="87">
        <v>-684647.41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294</v>
      </c>
      <c r="B14" s="94" t="s">
        <v>295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296</v>
      </c>
      <c r="B15" s="90"/>
      <c r="C15" s="91"/>
      <c r="D15" s="92"/>
      <c r="E15" s="92"/>
      <c r="F15" s="93"/>
    </row>
    <row r="16" spans="1:6" ht="15" x14ac:dyDescent="0.25">
      <c r="A16" s="55" t="s">
        <v>297</v>
      </c>
      <c r="B16" s="94" t="s">
        <v>298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296</v>
      </c>
      <c r="B17" s="90"/>
      <c r="C17" s="91"/>
      <c r="D17" s="92"/>
      <c r="E17" s="92"/>
      <c r="F17" s="93"/>
    </row>
    <row r="18" spans="1:6" ht="15" x14ac:dyDescent="0.25">
      <c r="A18" s="84" t="s">
        <v>299</v>
      </c>
      <c r="B18" s="85" t="s">
        <v>300</v>
      </c>
      <c r="C18" s="86" t="s">
        <v>301</v>
      </c>
      <c r="D18" s="87" t="s">
        <v>45</v>
      </c>
      <c r="E18" s="87">
        <v>-684647.41</v>
      </c>
      <c r="F18" s="88" t="s">
        <v>45</v>
      </c>
    </row>
    <row r="19" spans="1:6" ht="18.75" customHeight="1" x14ac:dyDescent="0.25">
      <c r="A19" s="84" t="s">
        <v>302</v>
      </c>
      <c r="B19" s="85" t="s">
        <v>300</v>
      </c>
      <c r="C19" s="86" t="s">
        <v>303</v>
      </c>
      <c r="D19" s="87" t="s">
        <v>45</v>
      </c>
      <c r="E19" s="87">
        <v>-684647.41</v>
      </c>
      <c r="F19" s="88" t="s">
        <v>45</v>
      </c>
    </row>
    <row r="20" spans="1:6" ht="15" x14ac:dyDescent="0.25">
      <c r="A20" s="84" t="s">
        <v>304</v>
      </c>
      <c r="B20" s="85" t="s">
        <v>305</v>
      </c>
      <c r="C20" s="86" t="s">
        <v>306</v>
      </c>
      <c r="D20" s="87" t="s">
        <v>45</v>
      </c>
      <c r="E20" s="87">
        <v>-2056524.44</v>
      </c>
      <c r="F20" s="88" t="s">
        <v>288</v>
      </c>
    </row>
    <row r="21" spans="1:6" ht="18.75" customHeight="1" x14ac:dyDescent="0.25">
      <c r="A21" s="26" t="s">
        <v>307</v>
      </c>
      <c r="B21" s="27" t="s">
        <v>305</v>
      </c>
      <c r="C21" s="96" t="s">
        <v>308</v>
      </c>
      <c r="D21" s="29" t="s">
        <v>45</v>
      </c>
      <c r="E21" s="29">
        <v>-2056524.44</v>
      </c>
      <c r="F21" s="97" t="s">
        <v>288</v>
      </c>
    </row>
    <row r="22" spans="1:6" ht="15" x14ac:dyDescent="0.25">
      <c r="A22" s="84" t="s">
        <v>309</v>
      </c>
      <c r="B22" s="85" t="s">
        <v>310</v>
      </c>
      <c r="C22" s="86" t="s">
        <v>311</v>
      </c>
      <c r="D22" s="87" t="s">
        <v>45</v>
      </c>
      <c r="E22" s="87">
        <v>1371877.03</v>
      </c>
      <c r="F22" s="88" t="s">
        <v>288</v>
      </c>
    </row>
    <row r="23" spans="1:6" ht="18.75" customHeight="1" x14ac:dyDescent="0.25">
      <c r="A23" s="26" t="s">
        <v>312</v>
      </c>
      <c r="B23" s="27" t="s">
        <v>310</v>
      </c>
      <c r="C23" s="96" t="s">
        <v>313</v>
      </c>
      <c r="D23" s="29" t="s">
        <v>45</v>
      </c>
      <c r="E23" s="29">
        <v>1371877.03</v>
      </c>
      <c r="F23" s="97" t="s">
        <v>288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314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315</v>
      </c>
      <c r="B1" t="s">
        <v>316</v>
      </c>
    </row>
    <row r="2" spans="1:2" x14ac:dyDescent="0.25">
      <c r="A2" t="s">
        <v>317</v>
      </c>
      <c r="B2" t="s">
        <v>318</v>
      </c>
    </row>
    <row r="3" spans="1:2" x14ac:dyDescent="0.25">
      <c r="A3" t="s">
        <v>319</v>
      </c>
      <c r="B3" t="s">
        <v>7</v>
      </c>
    </row>
    <row r="4" spans="1:2" x14ac:dyDescent="0.25">
      <c r="A4" t="s">
        <v>320</v>
      </c>
      <c r="B4" t="s">
        <v>321</v>
      </c>
    </row>
    <row r="5" spans="1:2" x14ac:dyDescent="0.25">
      <c r="A5" t="s">
        <v>322</v>
      </c>
      <c r="B5" t="s">
        <v>323</v>
      </c>
    </row>
    <row r="6" spans="1:2" x14ac:dyDescent="0.25">
      <c r="A6" t="s">
        <v>324</v>
      </c>
      <c r="B6" t="s">
        <v>316</v>
      </c>
    </row>
    <row r="7" spans="1:2" x14ac:dyDescent="0.25">
      <c r="A7" t="s">
        <v>325</v>
      </c>
      <c r="B7" t="s">
        <v>0</v>
      </c>
    </row>
    <row r="8" spans="1:2" x14ac:dyDescent="0.25">
      <c r="A8" t="s">
        <v>326</v>
      </c>
      <c r="B8" t="s">
        <v>0</v>
      </c>
    </row>
    <row r="9" spans="1:2" x14ac:dyDescent="0.25">
      <c r="A9" t="s">
        <v>327</v>
      </c>
      <c r="B9" t="s">
        <v>328</v>
      </c>
    </row>
    <row r="10" spans="1:2" x14ac:dyDescent="0.25">
      <c r="A10" t="s">
        <v>329</v>
      </c>
      <c r="B10" t="s">
        <v>19</v>
      </c>
    </row>
    <row r="11" spans="1:2" x14ac:dyDescent="0.25">
      <c r="A11" t="s">
        <v>330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2025-02-05T09:10:11Z</dcterms:created>
  <dcterms:modified xsi:type="dcterms:W3CDTF">2025-02-05T09:15:05Z</dcterms:modified>
</cp:coreProperties>
</file>